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75" yWindow="65521" windowWidth="16515" windowHeight="9645" tabRatio="500" activeTab="0"/>
  </bookViews>
  <sheets>
    <sheet name="School-Dairy Information" sheetId="1" r:id="rId1"/>
    <sheet name="Dairy Order Report" sheetId="2" r:id="rId2"/>
    <sheet name="School Sales Report-Weekly" sheetId="3" r:id="rId3"/>
    <sheet name="School Sales Report-Monthly" sheetId="4" r:id="rId4"/>
    <sheet name="Milk Program Profit" sheetId="5" r:id="rId5"/>
  </sheets>
  <definedNames/>
  <calcPr fullCalcOnLoad="1"/>
</workbook>
</file>

<file path=xl/sharedStrings.xml><?xml version="1.0" encoding="utf-8"?>
<sst xmlns="http://schemas.openxmlformats.org/spreadsheetml/2006/main" count="117" uniqueCount="62">
  <si>
    <t>If you record your sales on a monthly basis, enter your monthly sales of white milk and chocolate milk below. Your monthly sales will be automatically calculated in Column E (Total Sales). Your monthly revenue will be automatically calculated in Column F (Total Revenue). Total sales and total revenue for the year appears at the bottom of this page.</t>
  </si>
  <si>
    <t>If you entered your sales monthly use Profit Form #2.</t>
  </si>
  <si>
    <t xml:space="preserve">This form will automatically calculate your profit from the milk program based on the information that you enter in the dairy order report and the school sales report worksheets. If there are any other costs associated with running the milk program at your school, simply enter the dollar value costs in the 'Miscellaneous' column below. These expenses will automatically be subtracted from your school's profit. </t>
  </si>
  <si>
    <t>Dairy Order Report</t>
  </si>
  <si>
    <t>Weekly School Milk Sales Report</t>
  </si>
  <si>
    <t>Monthly School Milk Sales Report</t>
  </si>
  <si>
    <t>Total Cost of Milk Orders to Date</t>
  </si>
  <si>
    <t>Total Revenue from White Milk Sales to Date</t>
  </si>
  <si>
    <t>September</t>
  </si>
  <si>
    <t>2011-2012 School Year</t>
  </si>
  <si>
    <t>Week</t>
  </si>
  <si>
    <t>April</t>
  </si>
  <si>
    <t>Total Revenue from Chocolate Milk Sales to Date</t>
  </si>
  <si>
    <t>TOTAL REVENUE</t>
  </si>
  <si>
    <t>Miscellaneous Expense 1</t>
  </si>
  <si>
    <t>Miscellaneous Expense 2</t>
  </si>
  <si>
    <t>Miscellaneous Expense 3</t>
  </si>
  <si>
    <t>Miscellaneous Expense 4</t>
  </si>
  <si>
    <t>TOTAL EXPENSES</t>
  </si>
  <si>
    <t>TOTAL NET PROFIT</t>
  </si>
  <si>
    <t>MILK SALES REVENUE</t>
  </si>
  <si>
    <t>MILK PROGRAM EXPENSES</t>
  </si>
  <si>
    <t>Profit Form #1: Weekly Milk Sales Tracking</t>
  </si>
  <si>
    <t>Profit Form #2: Monthly Milk Sales Tracking</t>
  </si>
  <si>
    <t>If you entered your sales weekly, use Profit Form #1.</t>
  </si>
  <si>
    <t>TOTAL SALES:</t>
  </si>
  <si>
    <t>Enter your milk order information in the chart below. Your total orders and total milk expenditure for the year will be automatically calculated at the bottom of this page.</t>
  </si>
  <si>
    <t>This workbook will help you track  your dairy orders and milk sales at your school. To begin, fill in the chart below.</t>
  </si>
  <si>
    <t>Elementary School Milk Program</t>
  </si>
  <si>
    <t>Milk Order &amp; Milk Sales Tracking Workbook</t>
  </si>
  <si>
    <t>Milk Program Profit</t>
  </si>
  <si>
    <t>Dairy Order Price</t>
  </si>
  <si>
    <t>School Selling Price</t>
  </si>
  <si>
    <t>Profit per Carton</t>
  </si>
  <si>
    <t>*Per 250mL carton</t>
  </si>
  <si>
    <t>White Milk*</t>
  </si>
  <si>
    <t>Chocolate Milk*</t>
  </si>
  <si>
    <t>SCHOOL NAME:</t>
  </si>
  <si>
    <t>MILK COORDINATOR NAME:</t>
  </si>
  <si>
    <t>DAIRY NAME:</t>
  </si>
  <si>
    <t>September</t>
  </si>
  <si>
    <t>White Milk Sales</t>
  </si>
  <si>
    <t>Chocolate Milk Sales</t>
  </si>
  <si>
    <t>Total Sales</t>
  </si>
  <si>
    <t>October</t>
  </si>
  <si>
    <t>November</t>
  </si>
  <si>
    <t>December</t>
  </si>
  <si>
    <t>January</t>
  </si>
  <si>
    <t>February</t>
  </si>
  <si>
    <t>March</t>
  </si>
  <si>
    <t>April</t>
  </si>
  <si>
    <t>May</t>
  </si>
  <si>
    <t>June</t>
  </si>
  <si>
    <t xml:space="preserve">Instructions: </t>
  </si>
  <si>
    <t>Expenditure</t>
  </si>
  <si>
    <t>White Milk         (# of cartons ordered)</t>
  </si>
  <si>
    <t>Chocolate Milk                (# of cartons ordered)</t>
  </si>
  <si>
    <t>Total Cartons Ordered</t>
  </si>
  <si>
    <t>Order Date (DD,MM,YYYY)</t>
  </si>
  <si>
    <t>TOTAL</t>
  </si>
  <si>
    <t>Total Revenue</t>
  </si>
  <si>
    <t>If you record your sales on a weekly basis, enter your weekly sales of white milk and chocolate milk below. Your total weekly sales will be automatically calculated in Column E (Total Sales). Your weekly revenue will be automatically calculated in Column F (Total Revenue). Total sales and total revenue for the year appears at the bottom of this page.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</si>
</sst>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quot;$&quot;#,##0.00"/>
  </numFmts>
  <fonts count="46">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u val="single"/>
      <sz val="10"/>
      <color indexed="61"/>
      <name val="Arial"/>
      <family val="0"/>
    </font>
    <font>
      <sz val="12"/>
      <name val="Arial"/>
      <family val="2"/>
    </font>
    <font>
      <b/>
      <sz val="12"/>
      <name val="Arial"/>
      <family val="2"/>
    </font>
    <font>
      <i/>
      <sz val="12"/>
      <name val="Arial"/>
      <family val="0"/>
    </font>
    <font>
      <b/>
      <sz val="14"/>
      <name val="Arial"/>
      <family val="0"/>
    </font>
    <font>
      <sz val="8"/>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style="medium"/>
      <right style="thin"/>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double"/>
    </border>
    <border>
      <left>
        <color indexed="63"/>
      </left>
      <right style="medium"/>
      <top style="thin"/>
      <bottom style="double"/>
    </border>
    <border>
      <left style="thin"/>
      <right style="thin"/>
      <top style="thin"/>
      <bottom style="double"/>
    </border>
    <border>
      <left style="thin"/>
      <right style="medium"/>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7">
    <xf numFmtId="0" fontId="0" fillId="0" borderId="0" xfId="0" applyAlignment="1">
      <alignment/>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8" fillId="0" borderId="12" xfId="0" applyFont="1" applyBorder="1" applyAlignment="1">
      <alignment horizontal="center" wrapText="1"/>
    </xf>
    <xf numFmtId="0" fontId="8" fillId="0" borderId="13" xfId="0" applyFont="1" applyBorder="1" applyAlignment="1">
      <alignment horizontal="center" wrapText="1"/>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8" fillId="0" borderId="23" xfId="0" applyFont="1" applyBorder="1" applyAlignment="1">
      <alignment horizontal="center" wrapText="1"/>
    </xf>
    <xf numFmtId="0" fontId="8" fillId="0" borderId="24" xfId="0" applyFont="1" applyBorder="1" applyAlignment="1">
      <alignment horizontal="center" wrapText="1"/>
    </xf>
    <xf numFmtId="0" fontId="8" fillId="0" borderId="25" xfId="0" applyFont="1" applyBorder="1" applyAlignment="1">
      <alignment/>
    </xf>
    <xf numFmtId="0" fontId="7" fillId="0" borderId="12" xfId="0" applyFont="1" applyBorder="1" applyAlignment="1">
      <alignment horizontal="center"/>
    </xf>
    <xf numFmtId="0" fontId="7" fillId="0" borderId="13" xfId="0" applyFont="1" applyBorder="1" applyAlignment="1">
      <alignment horizontal="center"/>
    </xf>
    <xf numFmtId="0" fontId="7" fillId="0" borderId="26" xfId="0" applyFont="1" applyBorder="1" applyAlignment="1">
      <alignment/>
    </xf>
    <xf numFmtId="0" fontId="7" fillId="0" borderId="27" xfId="0" applyFont="1" applyBorder="1" applyAlignment="1">
      <alignment/>
    </xf>
    <xf numFmtId="173" fontId="7" fillId="0" borderId="28" xfId="0" applyNumberFormat="1" applyFont="1" applyBorder="1" applyAlignment="1">
      <alignment horizontal="center"/>
    </xf>
    <xf numFmtId="173" fontId="7" fillId="0" borderId="29" xfId="0" applyNumberFormat="1" applyFont="1" applyBorder="1" applyAlignment="1">
      <alignment horizontal="center"/>
    </xf>
    <xf numFmtId="173" fontId="7" fillId="0" borderId="0" xfId="0" applyNumberFormat="1" applyFont="1" applyAlignment="1">
      <alignment/>
    </xf>
    <xf numFmtId="173" fontId="7" fillId="0" borderId="30" xfId="0" applyNumberFormat="1" applyFont="1" applyBorder="1" applyAlignment="1">
      <alignment/>
    </xf>
    <xf numFmtId="0" fontId="8" fillId="0" borderId="25" xfId="0" applyFont="1" applyBorder="1" applyAlignment="1">
      <alignment horizontal="right"/>
    </xf>
    <xf numFmtId="173" fontId="7" fillId="0" borderId="31" xfId="0" applyNumberFormat="1" applyFont="1" applyBorder="1" applyAlignment="1">
      <alignment/>
    </xf>
    <xf numFmtId="173" fontId="7" fillId="0" borderId="32" xfId="0" applyNumberFormat="1" applyFont="1" applyBorder="1" applyAlignment="1">
      <alignment/>
    </xf>
    <xf numFmtId="173" fontId="7" fillId="0" borderId="33" xfId="0" applyNumberFormat="1" applyFont="1" applyBorder="1" applyAlignment="1">
      <alignment/>
    </xf>
    <xf numFmtId="173" fontId="7" fillId="0" borderId="34" xfId="0" applyNumberFormat="1" applyFont="1" applyBorder="1" applyAlignment="1">
      <alignment/>
    </xf>
    <xf numFmtId="173" fontId="7" fillId="0" borderId="35" xfId="0" applyNumberFormat="1" applyFont="1" applyBorder="1" applyAlignment="1">
      <alignment/>
    </xf>
    <xf numFmtId="0" fontId="8" fillId="0" borderId="36" xfId="0" applyFont="1" applyBorder="1" applyAlignment="1">
      <alignment horizontal="right"/>
    </xf>
    <xf numFmtId="0" fontId="7" fillId="0" borderId="37" xfId="0" applyFont="1" applyBorder="1" applyAlignment="1">
      <alignment/>
    </xf>
    <xf numFmtId="173" fontId="7" fillId="0" borderId="38" xfId="0" applyNumberFormat="1" applyFont="1" applyBorder="1" applyAlignment="1">
      <alignment/>
    </xf>
    <xf numFmtId="0" fontId="7" fillId="0" borderId="36" xfId="0" applyFont="1" applyBorder="1" applyAlignment="1">
      <alignment vertical="center"/>
    </xf>
    <xf numFmtId="0" fontId="8" fillId="0" borderId="37" xfId="0" applyFont="1" applyBorder="1" applyAlignment="1">
      <alignment horizontal="center" vertical="center" wrapText="1"/>
    </xf>
    <xf numFmtId="173" fontId="8" fillId="0" borderId="38" xfId="0" applyNumberFormat="1" applyFont="1" applyBorder="1" applyAlignment="1">
      <alignment horizontal="center" vertical="center" wrapText="1"/>
    </xf>
    <xf numFmtId="0" fontId="8" fillId="0" borderId="39" xfId="0" applyFont="1" applyBorder="1" applyAlignment="1">
      <alignment horizontal="center" wrapText="1"/>
    </xf>
    <xf numFmtId="0" fontId="7" fillId="0" borderId="40" xfId="0" applyFont="1" applyBorder="1" applyAlignment="1">
      <alignment/>
    </xf>
    <xf numFmtId="0" fontId="7" fillId="0" borderId="41" xfId="0" applyFont="1" applyBorder="1" applyAlignment="1">
      <alignment/>
    </xf>
    <xf numFmtId="0" fontId="7" fillId="0" borderId="42" xfId="0" applyFont="1" applyBorder="1" applyAlignment="1">
      <alignment/>
    </xf>
    <xf numFmtId="0" fontId="7" fillId="0" borderId="43" xfId="0" applyFont="1" applyBorder="1" applyAlignment="1">
      <alignment/>
    </xf>
    <xf numFmtId="0" fontId="7" fillId="0" borderId="44" xfId="0" applyFont="1" applyBorder="1" applyAlignment="1">
      <alignment/>
    </xf>
    <xf numFmtId="0" fontId="9" fillId="0" borderId="0" xfId="0" applyFont="1" applyAlignment="1">
      <alignment wrapText="1"/>
    </xf>
    <xf numFmtId="0" fontId="7" fillId="0" borderId="45" xfId="0" applyFont="1" applyBorder="1" applyAlignment="1">
      <alignment/>
    </xf>
    <xf numFmtId="0" fontId="7" fillId="0" borderId="46" xfId="0" applyFont="1" applyBorder="1" applyAlignment="1">
      <alignment/>
    </xf>
    <xf numFmtId="0" fontId="7" fillId="0" borderId="47" xfId="0" applyFont="1" applyBorder="1" applyAlignment="1">
      <alignment/>
    </xf>
    <xf numFmtId="0" fontId="7" fillId="0" borderId="48" xfId="0" applyFont="1" applyBorder="1" applyAlignment="1">
      <alignment/>
    </xf>
    <xf numFmtId="0" fontId="7" fillId="0" borderId="49" xfId="0" applyFont="1" applyBorder="1" applyAlignment="1">
      <alignment/>
    </xf>
    <xf numFmtId="0" fontId="7" fillId="0" borderId="50" xfId="0" applyFont="1" applyBorder="1" applyAlignment="1">
      <alignment/>
    </xf>
    <xf numFmtId="0" fontId="8" fillId="0" borderId="36" xfId="0" applyFont="1" applyBorder="1" applyAlignment="1">
      <alignment/>
    </xf>
    <xf numFmtId="0" fontId="9" fillId="0" borderId="15" xfId="0" applyFont="1" applyBorder="1" applyAlignment="1">
      <alignment wrapText="1"/>
    </xf>
    <xf numFmtId="0" fontId="10" fillId="0" borderId="0" xfId="0" applyFont="1" applyAlignment="1">
      <alignment horizontal="center"/>
    </xf>
    <xf numFmtId="0" fontId="8" fillId="0" borderId="0" xfId="0" applyFont="1" applyBorder="1" applyAlignment="1">
      <alignment horizontal="right"/>
    </xf>
    <xf numFmtId="0" fontId="8" fillId="0" borderId="51" xfId="0" applyFont="1" applyBorder="1" applyAlignment="1">
      <alignment/>
    </xf>
    <xf numFmtId="0" fontId="7" fillId="0" borderId="52" xfId="0" applyFont="1" applyBorder="1" applyAlignment="1">
      <alignment horizontal="right"/>
    </xf>
    <xf numFmtId="0" fontId="7" fillId="0" borderId="52" xfId="0" applyFont="1" applyBorder="1" applyAlignment="1">
      <alignment horizontal="left"/>
    </xf>
    <xf numFmtId="0" fontId="8" fillId="0" borderId="52" xfId="0" applyFont="1" applyBorder="1" applyAlignment="1">
      <alignment/>
    </xf>
    <xf numFmtId="0" fontId="7" fillId="0" borderId="53" xfId="0" applyFont="1" applyBorder="1" applyAlignment="1">
      <alignment horizontal="left"/>
    </xf>
    <xf numFmtId="173" fontId="7" fillId="0" borderId="54" xfId="0" applyNumberFormat="1" applyFont="1" applyBorder="1" applyAlignment="1">
      <alignment/>
    </xf>
    <xf numFmtId="173" fontId="7" fillId="0" borderId="55" xfId="0" applyNumberFormat="1" applyFont="1" applyBorder="1" applyAlignment="1">
      <alignment/>
    </xf>
    <xf numFmtId="173" fontId="7" fillId="0" borderId="0" xfId="0" applyNumberFormat="1" applyFont="1" applyBorder="1" applyAlignment="1">
      <alignment/>
    </xf>
    <xf numFmtId="173" fontId="7" fillId="0" borderId="56" xfId="0" applyNumberFormat="1" applyFont="1" applyBorder="1" applyAlignment="1">
      <alignment/>
    </xf>
    <xf numFmtId="173" fontId="7" fillId="0" borderId="57" xfId="0" applyNumberFormat="1" applyFont="1" applyBorder="1" applyAlignment="1">
      <alignment/>
    </xf>
    <xf numFmtId="173" fontId="7" fillId="0" borderId="15" xfId="0" applyNumberFormat="1" applyFont="1" applyBorder="1" applyAlignment="1">
      <alignment/>
    </xf>
    <xf numFmtId="173" fontId="7" fillId="0" borderId="13" xfId="0" applyNumberFormat="1" applyFont="1" applyBorder="1" applyAlignment="1">
      <alignment/>
    </xf>
    <xf numFmtId="173" fontId="7" fillId="0" borderId="29" xfId="0" applyNumberFormat="1" applyFont="1" applyBorder="1" applyAlignment="1">
      <alignment/>
    </xf>
    <xf numFmtId="173" fontId="7" fillId="0" borderId="10" xfId="0" applyNumberFormat="1" applyFont="1" applyBorder="1" applyAlignment="1" applyProtection="1">
      <alignment horizontal="center"/>
      <protection locked="0"/>
    </xf>
    <xf numFmtId="173" fontId="7" fillId="0" borderId="32" xfId="0" applyNumberFormat="1" applyFont="1" applyBorder="1" applyAlignment="1" applyProtection="1">
      <alignment horizontal="center"/>
      <protection locked="0"/>
    </xf>
    <xf numFmtId="173" fontId="7" fillId="0" borderId="58" xfId="0" applyNumberFormat="1" applyFont="1" applyBorder="1" applyAlignment="1" applyProtection="1">
      <alignment horizontal="center"/>
      <protection locked="0"/>
    </xf>
    <xf numFmtId="173" fontId="7" fillId="0" borderId="59" xfId="0" applyNumberFormat="1" applyFont="1" applyBorder="1" applyAlignment="1" applyProtection="1">
      <alignment horizontal="center"/>
      <protection locked="0"/>
    </xf>
    <xf numFmtId="0" fontId="7" fillId="0" borderId="0" xfId="0" applyFont="1" applyAlignment="1" applyProtection="1">
      <alignment/>
      <protection locked="0"/>
    </xf>
    <xf numFmtId="14" fontId="7" fillId="0" borderId="20" xfId="0" applyNumberFormat="1" applyFont="1" applyBorder="1" applyAlignment="1" applyProtection="1">
      <alignment/>
      <protection locked="0"/>
    </xf>
    <xf numFmtId="0" fontId="7" fillId="0" borderId="21" xfId="0" applyFont="1" applyBorder="1" applyAlignment="1" applyProtection="1">
      <alignment/>
      <protection locked="0"/>
    </xf>
    <xf numFmtId="14" fontId="7" fillId="0" borderId="14" xfId="0" applyNumberFormat="1" applyFont="1" applyBorder="1" applyAlignment="1" applyProtection="1">
      <alignment/>
      <protection locked="0"/>
    </xf>
    <xf numFmtId="0" fontId="7" fillId="0" borderId="10" xfId="0" applyFont="1" applyBorder="1" applyAlignment="1" applyProtection="1">
      <alignment/>
      <protection locked="0"/>
    </xf>
    <xf numFmtId="14" fontId="7" fillId="0" borderId="16" xfId="0" applyNumberFormat="1" applyFont="1" applyBorder="1" applyAlignment="1" applyProtection="1">
      <alignment/>
      <protection locked="0"/>
    </xf>
    <xf numFmtId="0" fontId="7" fillId="0" borderId="17" xfId="0" applyFont="1" applyBorder="1" applyAlignment="1" applyProtection="1">
      <alignment/>
      <protection locked="0"/>
    </xf>
    <xf numFmtId="0" fontId="7" fillId="0" borderId="12" xfId="0" applyFont="1" applyBorder="1" applyAlignment="1" applyProtection="1">
      <alignment/>
      <protection locked="0"/>
    </xf>
    <xf numFmtId="0" fontId="7" fillId="0" borderId="19" xfId="0" applyFont="1" applyBorder="1" applyAlignment="1" applyProtection="1">
      <alignment/>
      <protection locked="0"/>
    </xf>
    <xf numFmtId="173" fontId="7" fillId="0" borderId="0" xfId="0" applyNumberFormat="1" applyFont="1" applyBorder="1" applyAlignment="1" applyProtection="1">
      <alignment/>
      <protection locked="0"/>
    </xf>
    <xf numFmtId="0" fontId="8" fillId="0" borderId="23" xfId="0" applyFont="1" applyBorder="1" applyAlignment="1">
      <alignment/>
    </xf>
    <xf numFmtId="0" fontId="10" fillId="0" borderId="0" xfId="0" applyFont="1" applyAlignment="1">
      <alignment horizontal="center"/>
    </xf>
    <xf numFmtId="0" fontId="9" fillId="0" borderId="0" xfId="0" applyFont="1" applyAlignment="1">
      <alignment wrapText="1"/>
    </xf>
    <xf numFmtId="0" fontId="9" fillId="0" borderId="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1409700</xdr:colOff>
      <xdr:row>0</xdr:row>
      <xdr:rowOff>9525</xdr:rowOff>
    </xdr:from>
    <xdr:to>
      <xdr:col>2</xdr:col>
      <xdr:colOff>742950</xdr:colOff>
      <xdr:row>5</xdr:row>
      <xdr:rowOff>180975</xdr:rowOff>
    </xdr:to>
    <xdr:pic>
      <xdr:nvPicPr>
        <xdr:cNvPr id="1" name="Picture 1" descr="ESMP_4C"/>
        <xdr:cNvPicPr preferRelativeResize="1">
          <a:picLocks noChangeAspect="1"/>
        </xdr:cNvPicPr>
      </xdr:nvPicPr>
      <xdr:blipFill>
        <a:blip r:embed="rId1"/>
        <a:stretch>
          <a:fillRect/>
        </a:stretch>
      </xdr:blipFill>
      <xdr:spPr>
        <a:xfrm>
          <a:off x="2133600" y="9525"/>
          <a:ext cx="115252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7:D22"/>
  <sheetViews>
    <sheetView tabSelected="1" zoomScalePageLayoutView="0" workbookViewId="0" topLeftCell="A1">
      <selection activeCell="D6" sqref="D6"/>
    </sheetView>
  </sheetViews>
  <sheetFormatPr defaultColWidth="10.8515625" defaultRowHeight="12.75"/>
  <cols>
    <col min="1" max="1" width="10.8515625" style="1" customWidth="1"/>
    <col min="2" max="2" width="27.28125" style="1" customWidth="1"/>
    <col min="3" max="3" width="14.7109375" style="1" customWidth="1"/>
    <col min="4" max="4" width="15.140625" style="1" customWidth="1"/>
    <col min="5" max="16384" width="10.8515625" style="1" customWidth="1"/>
  </cols>
  <sheetData>
    <row r="6" ht="21.75" customHeight="1"/>
    <row r="7" spans="2:4" ht="18">
      <c r="B7" s="84" t="s">
        <v>28</v>
      </c>
      <c r="C7" s="84"/>
      <c r="D7" s="84"/>
    </row>
    <row r="8" spans="2:4" ht="18">
      <c r="B8" s="84" t="s">
        <v>29</v>
      </c>
      <c r="C8" s="84"/>
      <c r="D8" s="84"/>
    </row>
    <row r="9" spans="2:4" ht="18">
      <c r="B9" s="84" t="s">
        <v>9</v>
      </c>
      <c r="C9" s="84"/>
      <c r="D9" s="84"/>
    </row>
    <row r="11" spans="2:3" ht="15">
      <c r="B11" s="1" t="s">
        <v>37</v>
      </c>
      <c r="C11" s="73"/>
    </row>
    <row r="12" spans="2:3" ht="15">
      <c r="B12" s="1" t="s">
        <v>38</v>
      </c>
      <c r="C12" s="73"/>
    </row>
    <row r="13" spans="2:3" ht="15">
      <c r="B13" s="1" t="s">
        <v>39</v>
      </c>
      <c r="C13" s="73"/>
    </row>
    <row r="15" ht="15">
      <c r="B15" s="1" t="s">
        <v>53</v>
      </c>
    </row>
    <row r="16" spans="2:4" ht="30" customHeight="1">
      <c r="B16" s="85" t="s">
        <v>27</v>
      </c>
      <c r="C16" s="85"/>
      <c r="D16" s="85"/>
    </row>
    <row r="17" ht="15.75" thickBot="1"/>
    <row r="18" spans="2:4" ht="15">
      <c r="B18" s="3"/>
      <c r="C18" s="19" t="s">
        <v>35</v>
      </c>
      <c r="D18" s="20" t="s">
        <v>36</v>
      </c>
    </row>
    <row r="19" spans="2:4" ht="15">
      <c r="B19" s="7" t="s">
        <v>31</v>
      </c>
      <c r="C19" s="69">
        <v>0</v>
      </c>
      <c r="D19" s="70">
        <v>0</v>
      </c>
    </row>
    <row r="20" spans="2:4" ht="15.75" thickBot="1">
      <c r="B20" s="21" t="s">
        <v>32</v>
      </c>
      <c r="C20" s="71">
        <v>0</v>
      </c>
      <c r="D20" s="72">
        <v>0</v>
      </c>
    </row>
    <row r="21" spans="2:4" ht="16.5" thickBot="1" thickTop="1">
      <c r="B21" s="22" t="s">
        <v>33</v>
      </c>
      <c r="C21" s="23">
        <f>C20-C19</f>
        <v>0</v>
      </c>
      <c r="D21" s="24">
        <f>D20-D19</f>
        <v>0</v>
      </c>
    </row>
    <row r="22" ht="15">
      <c r="B22" s="1" t="s">
        <v>34</v>
      </c>
    </row>
  </sheetData>
  <sheetProtection/>
  <mergeCells count="4">
    <mergeCell ref="B7:D7"/>
    <mergeCell ref="B8:D8"/>
    <mergeCell ref="B9:D9"/>
    <mergeCell ref="B16:D1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F34"/>
  <sheetViews>
    <sheetView zoomScalePageLayoutView="0" workbookViewId="0" topLeftCell="A1">
      <selection activeCell="H10" sqref="H10"/>
    </sheetView>
  </sheetViews>
  <sheetFormatPr defaultColWidth="10.8515625" defaultRowHeight="12.75"/>
  <cols>
    <col min="1" max="1" width="24.7109375" style="1" bestFit="1" customWidth="1"/>
    <col min="2" max="2" width="14.8515625" style="1" customWidth="1"/>
    <col min="3" max="3" width="15.00390625" style="1" bestFit="1" customWidth="1"/>
    <col min="4" max="4" width="10.8515625" style="1" customWidth="1"/>
    <col min="5" max="5" width="13.421875" style="25" customWidth="1"/>
    <col min="6" max="16384" width="10.8515625" style="1" customWidth="1"/>
  </cols>
  <sheetData>
    <row r="1" spans="1:6" ht="18">
      <c r="A1" s="84" t="s">
        <v>3</v>
      </c>
      <c r="B1" s="84"/>
      <c r="C1" s="84"/>
      <c r="D1" s="84"/>
      <c r="E1" s="84"/>
      <c r="F1" s="54"/>
    </row>
    <row r="3" spans="1:5" ht="15">
      <c r="A3" s="1" t="s">
        <v>53</v>
      </c>
      <c r="E3" s="1"/>
    </row>
    <row r="4" spans="1:6" ht="36.75" customHeight="1">
      <c r="A4" s="86" t="s">
        <v>26</v>
      </c>
      <c r="B4" s="86"/>
      <c r="C4" s="86"/>
      <c r="D4" s="86"/>
      <c r="E4" s="86"/>
      <c r="F4" s="45"/>
    </row>
    <row r="5" spans="1:6" ht="9.75" customHeight="1" thickBot="1">
      <c r="A5" s="53"/>
      <c r="B5" s="53"/>
      <c r="C5" s="53"/>
      <c r="D5" s="53"/>
      <c r="E5" s="53"/>
      <c r="F5" s="45"/>
    </row>
    <row r="6" spans="1:5" ht="63.75" thickBot="1">
      <c r="A6" s="36"/>
      <c r="B6" s="37" t="s">
        <v>55</v>
      </c>
      <c r="C6" s="37" t="s">
        <v>56</v>
      </c>
      <c r="D6" s="37" t="s">
        <v>57</v>
      </c>
      <c r="E6" s="38" t="s">
        <v>54</v>
      </c>
    </row>
    <row r="7" spans="1:5" ht="15">
      <c r="A7" s="74" t="s">
        <v>58</v>
      </c>
      <c r="B7" s="75">
        <v>0</v>
      </c>
      <c r="C7" s="75">
        <v>0</v>
      </c>
      <c r="D7" s="14">
        <f>SUM(B7:C7)</f>
        <v>0</v>
      </c>
      <c r="E7" s="31">
        <f>(B7*'School-Dairy Information'!C19)+('Dairy Order Report'!C7*'School-Dairy Information'!D19)</f>
        <v>0</v>
      </c>
    </row>
    <row r="8" spans="1:5" ht="15">
      <c r="A8" s="76" t="s">
        <v>58</v>
      </c>
      <c r="B8" s="77">
        <v>0</v>
      </c>
      <c r="C8" s="77">
        <v>0</v>
      </c>
      <c r="D8" s="2">
        <f aca="true" t="shared" si="0" ref="D8:D33">SUM(B8:C8)</f>
        <v>0</v>
      </c>
      <c r="E8" s="31">
        <f>(B8*'School-Dairy Information'!C20)+('Dairy Order Report'!C8*'School-Dairy Information'!D20)</f>
        <v>0</v>
      </c>
    </row>
    <row r="9" spans="1:5" ht="15">
      <c r="A9" s="76" t="s">
        <v>58</v>
      </c>
      <c r="B9" s="77">
        <v>0</v>
      </c>
      <c r="C9" s="77">
        <v>0</v>
      </c>
      <c r="D9" s="2">
        <f t="shared" si="0"/>
        <v>0</v>
      </c>
      <c r="E9" s="31">
        <f>(B9*'School-Dairy Information'!C21)+('Dairy Order Report'!C9*'School-Dairy Information'!D21)</f>
        <v>0</v>
      </c>
    </row>
    <row r="10" spans="1:5" ht="15">
      <c r="A10" s="76" t="s">
        <v>58</v>
      </c>
      <c r="B10" s="77">
        <v>0</v>
      </c>
      <c r="C10" s="77">
        <v>0</v>
      </c>
      <c r="D10" s="2">
        <f t="shared" si="0"/>
        <v>0</v>
      </c>
      <c r="E10" s="31">
        <f>(B10*'School-Dairy Information'!C22)+('Dairy Order Report'!C10*'School-Dairy Information'!D22)</f>
        <v>0</v>
      </c>
    </row>
    <row r="11" spans="1:5" ht="15">
      <c r="A11" s="76" t="s">
        <v>58</v>
      </c>
      <c r="B11" s="77">
        <v>0</v>
      </c>
      <c r="C11" s="77">
        <v>0</v>
      </c>
      <c r="D11" s="2">
        <f t="shared" si="0"/>
        <v>0</v>
      </c>
      <c r="E11" s="31">
        <f>(B11*'School-Dairy Information'!C23)+('Dairy Order Report'!C11*'School-Dairy Information'!D23)</f>
        <v>0</v>
      </c>
    </row>
    <row r="12" spans="1:5" ht="15">
      <c r="A12" s="76" t="s">
        <v>58</v>
      </c>
      <c r="B12" s="77">
        <v>0</v>
      </c>
      <c r="C12" s="77">
        <v>0</v>
      </c>
      <c r="D12" s="2">
        <f t="shared" si="0"/>
        <v>0</v>
      </c>
      <c r="E12" s="31">
        <f>(B12*'School-Dairy Information'!C24)+('Dairy Order Report'!C12*'School-Dairy Information'!D24)</f>
        <v>0</v>
      </c>
    </row>
    <row r="13" spans="1:5" ht="15">
      <c r="A13" s="76" t="s">
        <v>58</v>
      </c>
      <c r="B13" s="77">
        <v>0</v>
      </c>
      <c r="C13" s="77">
        <v>0</v>
      </c>
      <c r="D13" s="2">
        <f t="shared" si="0"/>
        <v>0</v>
      </c>
      <c r="E13" s="31">
        <f>(B13*'School-Dairy Information'!C25)+('Dairy Order Report'!C13*'School-Dairy Information'!D25)</f>
        <v>0</v>
      </c>
    </row>
    <row r="14" spans="1:5" ht="15">
      <c r="A14" s="76" t="s">
        <v>58</v>
      </c>
      <c r="B14" s="77">
        <v>0</v>
      </c>
      <c r="C14" s="77">
        <v>0</v>
      </c>
      <c r="D14" s="2">
        <f t="shared" si="0"/>
        <v>0</v>
      </c>
      <c r="E14" s="31">
        <f>(B14*'School-Dairy Information'!C26)+('Dairy Order Report'!C14*'School-Dairy Information'!D26)</f>
        <v>0</v>
      </c>
    </row>
    <row r="15" spans="1:5" ht="15">
      <c r="A15" s="76" t="s">
        <v>58</v>
      </c>
      <c r="B15" s="77">
        <v>0</v>
      </c>
      <c r="C15" s="77">
        <v>0</v>
      </c>
      <c r="D15" s="2">
        <f t="shared" si="0"/>
        <v>0</v>
      </c>
      <c r="E15" s="31">
        <f>(B15*'School-Dairy Information'!C27)+('Dairy Order Report'!C15*'School-Dairy Information'!D27)</f>
        <v>0</v>
      </c>
    </row>
    <row r="16" spans="1:5" ht="15">
      <c r="A16" s="76" t="s">
        <v>58</v>
      </c>
      <c r="B16" s="77">
        <v>0</v>
      </c>
      <c r="C16" s="77">
        <v>0</v>
      </c>
      <c r="D16" s="2">
        <f t="shared" si="0"/>
        <v>0</v>
      </c>
      <c r="E16" s="31">
        <f>(B16*'School-Dairy Information'!C28)+('Dairy Order Report'!C16*'School-Dairy Information'!D28)</f>
        <v>0</v>
      </c>
    </row>
    <row r="17" spans="1:5" ht="15">
      <c r="A17" s="76" t="s">
        <v>58</v>
      </c>
      <c r="B17" s="77">
        <v>0</v>
      </c>
      <c r="C17" s="77">
        <v>0</v>
      </c>
      <c r="D17" s="2">
        <f t="shared" si="0"/>
        <v>0</v>
      </c>
      <c r="E17" s="31">
        <f>(B17*'School-Dairy Information'!C29)+('Dairy Order Report'!C17*'School-Dairy Information'!D29)</f>
        <v>0</v>
      </c>
    </row>
    <row r="18" spans="1:5" ht="15">
      <c r="A18" s="76" t="s">
        <v>58</v>
      </c>
      <c r="B18" s="77">
        <v>0</v>
      </c>
      <c r="C18" s="77">
        <v>0</v>
      </c>
      <c r="D18" s="2">
        <f t="shared" si="0"/>
        <v>0</v>
      </c>
      <c r="E18" s="31">
        <f>(B18*'School-Dairy Information'!C30)+('Dairy Order Report'!C18*'School-Dairy Information'!D30)</f>
        <v>0</v>
      </c>
    </row>
    <row r="19" spans="1:5" ht="15">
      <c r="A19" s="76" t="s">
        <v>58</v>
      </c>
      <c r="B19" s="77">
        <v>0</v>
      </c>
      <c r="C19" s="77">
        <v>0</v>
      </c>
      <c r="D19" s="2">
        <f t="shared" si="0"/>
        <v>0</v>
      </c>
      <c r="E19" s="31">
        <f>(B19*'School-Dairy Information'!C31)+('Dairy Order Report'!C19*'School-Dairy Information'!D31)</f>
        <v>0</v>
      </c>
    </row>
    <row r="20" spans="1:5" ht="15">
      <c r="A20" s="76" t="s">
        <v>58</v>
      </c>
      <c r="B20" s="77">
        <v>0</v>
      </c>
      <c r="C20" s="77">
        <v>0</v>
      </c>
      <c r="D20" s="2">
        <f t="shared" si="0"/>
        <v>0</v>
      </c>
      <c r="E20" s="31">
        <f>(B20*'School-Dairy Information'!C32)+('Dairy Order Report'!C20*'School-Dairy Information'!D32)</f>
        <v>0</v>
      </c>
    </row>
    <row r="21" spans="1:5" ht="15">
      <c r="A21" s="76" t="s">
        <v>58</v>
      </c>
      <c r="B21" s="77">
        <v>0</v>
      </c>
      <c r="C21" s="77">
        <v>0</v>
      </c>
      <c r="D21" s="2">
        <f t="shared" si="0"/>
        <v>0</v>
      </c>
      <c r="E21" s="31">
        <f>(B21*'School-Dairy Information'!C33)+('Dairy Order Report'!C21*'School-Dairy Information'!D33)</f>
        <v>0</v>
      </c>
    </row>
    <row r="22" spans="1:5" ht="15">
      <c r="A22" s="76" t="s">
        <v>58</v>
      </c>
      <c r="B22" s="77">
        <v>0</v>
      </c>
      <c r="C22" s="77">
        <v>0</v>
      </c>
      <c r="D22" s="2">
        <f t="shared" si="0"/>
        <v>0</v>
      </c>
      <c r="E22" s="31">
        <f>(B22*'School-Dairy Information'!C34)+('Dairy Order Report'!C22*'School-Dairy Information'!D34)</f>
        <v>0</v>
      </c>
    </row>
    <row r="23" spans="1:5" ht="15">
      <c r="A23" s="76" t="s">
        <v>58</v>
      </c>
      <c r="B23" s="77">
        <v>0</v>
      </c>
      <c r="C23" s="77">
        <v>0</v>
      </c>
      <c r="D23" s="2">
        <f t="shared" si="0"/>
        <v>0</v>
      </c>
      <c r="E23" s="31">
        <f>(B23*'School-Dairy Information'!C35)+('Dairy Order Report'!C23*'School-Dairy Information'!D35)</f>
        <v>0</v>
      </c>
    </row>
    <row r="24" spans="1:5" ht="15">
      <c r="A24" s="76" t="s">
        <v>58</v>
      </c>
      <c r="B24" s="77">
        <v>0</v>
      </c>
      <c r="C24" s="77">
        <v>0</v>
      </c>
      <c r="D24" s="2">
        <f t="shared" si="0"/>
        <v>0</v>
      </c>
      <c r="E24" s="31">
        <f>(B24*'School-Dairy Information'!C36)+('Dairy Order Report'!C24*'School-Dairy Information'!D36)</f>
        <v>0</v>
      </c>
    </row>
    <row r="25" spans="1:5" ht="15">
      <c r="A25" s="76" t="s">
        <v>58</v>
      </c>
      <c r="B25" s="77">
        <v>0</v>
      </c>
      <c r="C25" s="77">
        <v>0</v>
      </c>
      <c r="D25" s="2">
        <f t="shared" si="0"/>
        <v>0</v>
      </c>
      <c r="E25" s="31">
        <f>(B25*'School-Dairy Information'!C37)+('Dairy Order Report'!C25*'School-Dairy Information'!D37)</f>
        <v>0</v>
      </c>
    </row>
    <row r="26" spans="1:5" ht="15">
      <c r="A26" s="76" t="s">
        <v>58</v>
      </c>
      <c r="B26" s="77">
        <v>0</v>
      </c>
      <c r="C26" s="77">
        <v>0</v>
      </c>
      <c r="D26" s="2">
        <f t="shared" si="0"/>
        <v>0</v>
      </c>
      <c r="E26" s="31">
        <f>(B26*'School-Dairy Information'!C38)+('Dairy Order Report'!C26*'School-Dairy Information'!D38)</f>
        <v>0</v>
      </c>
    </row>
    <row r="27" spans="1:5" ht="15">
      <c r="A27" s="76" t="s">
        <v>58</v>
      </c>
      <c r="B27" s="77">
        <v>0</v>
      </c>
      <c r="C27" s="77">
        <v>0</v>
      </c>
      <c r="D27" s="2">
        <f t="shared" si="0"/>
        <v>0</v>
      </c>
      <c r="E27" s="31">
        <f>(B27*'School-Dairy Information'!C39)+('Dairy Order Report'!C27*'School-Dairy Information'!D39)</f>
        <v>0</v>
      </c>
    </row>
    <row r="28" spans="1:5" ht="15">
      <c r="A28" s="76" t="s">
        <v>58</v>
      </c>
      <c r="B28" s="77">
        <v>0</v>
      </c>
      <c r="C28" s="77">
        <v>0</v>
      </c>
      <c r="D28" s="2">
        <f t="shared" si="0"/>
        <v>0</v>
      </c>
      <c r="E28" s="31">
        <f>(B28*'School-Dairy Information'!C40)+('Dairy Order Report'!C28*'School-Dairy Information'!D40)</f>
        <v>0</v>
      </c>
    </row>
    <row r="29" spans="1:5" ht="15">
      <c r="A29" s="76" t="s">
        <v>58</v>
      </c>
      <c r="B29" s="77">
        <v>0</v>
      </c>
      <c r="C29" s="77">
        <v>0</v>
      </c>
      <c r="D29" s="2">
        <f t="shared" si="0"/>
        <v>0</v>
      </c>
      <c r="E29" s="31">
        <f>(B29*'School-Dairy Information'!C41)+('Dairy Order Report'!C29*'School-Dairy Information'!D41)</f>
        <v>0</v>
      </c>
    </row>
    <row r="30" spans="1:5" ht="15">
      <c r="A30" s="76" t="s">
        <v>58</v>
      </c>
      <c r="B30" s="77">
        <v>0</v>
      </c>
      <c r="C30" s="77">
        <v>0</v>
      </c>
      <c r="D30" s="2">
        <f t="shared" si="0"/>
        <v>0</v>
      </c>
      <c r="E30" s="31">
        <f>(B30*'School-Dairy Information'!C42)+('Dairy Order Report'!C30*'School-Dairy Information'!D42)</f>
        <v>0</v>
      </c>
    </row>
    <row r="31" spans="1:5" ht="15">
      <c r="A31" s="76" t="s">
        <v>58</v>
      </c>
      <c r="B31" s="77">
        <v>0</v>
      </c>
      <c r="C31" s="77">
        <v>0</v>
      </c>
      <c r="D31" s="2">
        <f t="shared" si="0"/>
        <v>0</v>
      </c>
      <c r="E31" s="31">
        <f>(B31*'School-Dairy Information'!C43)+('Dairy Order Report'!C31*'School-Dairy Information'!D43)</f>
        <v>0</v>
      </c>
    </row>
    <row r="32" spans="1:5" ht="15">
      <c r="A32" s="76" t="s">
        <v>58</v>
      </c>
      <c r="B32" s="77">
        <v>0</v>
      </c>
      <c r="C32" s="77">
        <v>0</v>
      </c>
      <c r="D32" s="2">
        <f t="shared" si="0"/>
        <v>0</v>
      </c>
      <c r="E32" s="31">
        <f>(B32*'School-Dairy Information'!C44)+('Dairy Order Report'!C32*'School-Dairy Information'!D44)</f>
        <v>0</v>
      </c>
    </row>
    <row r="33" spans="1:5" ht="15.75" thickBot="1">
      <c r="A33" s="78" t="s">
        <v>58</v>
      </c>
      <c r="B33" s="79">
        <v>0</v>
      </c>
      <c r="C33" s="79">
        <v>0</v>
      </c>
      <c r="D33" s="10">
        <f t="shared" si="0"/>
        <v>0</v>
      </c>
      <c r="E33" s="31">
        <f>(B33*'School-Dairy Information'!C45)+('Dairy Order Report'!C33*'School-Dairy Information'!D45)</f>
        <v>0</v>
      </c>
    </row>
    <row r="34" spans="1:5" ht="16.5" thickBot="1">
      <c r="A34" s="33" t="s">
        <v>59</v>
      </c>
      <c r="B34" s="34">
        <f>SUM(B7:B33)</f>
        <v>0</v>
      </c>
      <c r="C34" s="34">
        <f>SUM(C7:C33)</f>
        <v>0</v>
      </c>
      <c r="D34" s="34">
        <f>SUM(D7:D33)</f>
        <v>0</v>
      </c>
      <c r="E34" s="35">
        <f>SUM(E7:E33)</f>
        <v>0</v>
      </c>
    </row>
  </sheetData>
  <sheetProtection sheet="1" objects="1" scenarios="1"/>
  <mergeCells count="2">
    <mergeCell ref="A4:E4"/>
    <mergeCell ref="A1:E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0"/>
  <sheetViews>
    <sheetView zoomScalePageLayoutView="0" workbookViewId="0" topLeftCell="A1">
      <selection activeCell="C10" sqref="C10"/>
    </sheetView>
  </sheetViews>
  <sheetFormatPr defaultColWidth="10.8515625" defaultRowHeight="12.75"/>
  <cols>
    <col min="1" max="1" width="14.8515625" style="1" customWidth="1"/>
    <col min="2" max="2" width="7.140625" style="1" bestFit="1" customWidth="1"/>
    <col min="3" max="4" width="21.8515625" style="1" customWidth="1"/>
    <col min="5" max="5" width="22.140625" style="1" customWidth="1"/>
    <col min="6" max="6" width="20.140625" style="1" customWidth="1"/>
    <col min="7" max="16384" width="10.8515625" style="1" customWidth="1"/>
  </cols>
  <sheetData>
    <row r="1" spans="1:6" ht="18">
      <c r="A1" s="84" t="s">
        <v>4</v>
      </c>
      <c r="B1" s="84"/>
      <c r="C1" s="84"/>
      <c r="D1" s="84"/>
      <c r="E1" s="84"/>
      <c r="F1" s="84"/>
    </row>
    <row r="3" ht="15">
      <c r="A3" s="1" t="s">
        <v>53</v>
      </c>
    </row>
    <row r="4" spans="1:6" ht="64.5" customHeight="1">
      <c r="A4" s="85" t="s">
        <v>61</v>
      </c>
      <c r="B4" s="85"/>
      <c r="C4" s="85"/>
      <c r="D4" s="85"/>
      <c r="E4" s="85"/>
      <c r="F4" s="85"/>
    </row>
    <row r="5" spans="1:6" ht="10.5" customHeight="1" thickBot="1">
      <c r="A5" s="45"/>
      <c r="B5" s="45"/>
      <c r="C5" s="45"/>
      <c r="D5" s="45"/>
      <c r="E5" s="45"/>
      <c r="F5" s="45"/>
    </row>
    <row r="6" spans="1:6" ht="32.25" thickBot="1">
      <c r="A6" s="15"/>
      <c r="B6" s="83" t="s">
        <v>10</v>
      </c>
      <c r="C6" s="16" t="s">
        <v>41</v>
      </c>
      <c r="D6" s="16" t="s">
        <v>42</v>
      </c>
      <c r="E6" s="39" t="s">
        <v>43</v>
      </c>
      <c r="F6" s="17" t="s">
        <v>60</v>
      </c>
    </row>
    <row r="7" spans="1:6" ht="15">
      <c r="A7" s="3" t="s">
        <v>8</v>
      </c>
      <c r="B7" s="4"/>
      <c r="C7" s="80">
        <v>0</v>
      </c>
      <c r="D7" s="80">
        <v>0</v>
      </c>
      <c r="E7" s="40">
        <f aca="true" t="shared" si="0" ref="E7:E49">SUM(C7:D7)</f>
        <v>0</v>
      </c>
      <c r="F7" s="67">
        <f>(C7*'School-Dairy Information'!C21)+('School Sales Report-Weekly'!D7*'School-Dairy Information'!D21)</f>
        <v>0</v>
      </c>
    </row>
    <row r="8" spans="1:6" ht="15">
      <c r="A8" s="7"/>
      <c r="B8" s="2"/>
      <c r="C8" s="77">
        <v>0</v>
      </c>
      <c r="D8" s="77">
        <v>0</v>
      </c>
      <c r="E8" s="41">
        <f t="shared" si="0"/>
        <v>0</v>
      </c>
      <c r="F8" s="29">
        <f>(C8*'School-Dairy Information'!C22)+('School Sales Report-Weekly'!D8*'School-Dairy Information'!D22)</f>
        <v>0</v>
      </c>
    </row>
    <row r="9" spans="1:6" ht="15">
      <c r="A9" s="7"/>
      <c r="B9" s="2"/>
      <c r="C9" s="77">
        <v>0</v>
      </c>
      <c r="D9" s="77">
        <v>0</v>
      </c>
      <c r="E9" s="41">
        <f t="shared" si="0"/>
        <v>0</v>
      </c>
      <c r="F9" s="29">
        <f>(C9*'School-Dairy Information'!C23)+('School Sales Report-Weekly'!D9*'School-Dairy Information'!D23)</f>
        <v>0</v>
      </c>
    </row>
    <row r="10" spans="1:6" ht="15.75" thickBot="1">
      <c r="A10" s="11"/>
      <c r="B10" s="12"/>
      <c r="C10" s="81">
        <v>0</v>
      </c>
      <c r="D10" s="81">
        <v>0</v>
      </c>
      <c r="E10" s="42">
        <f t="shared" si="0"/>
        <v>0</v>
      </c>
      <c r="F10" s="30">
        <f>(C10*'School-Dairy Information'!C24)+('School Sales Report-Weekly'!D10*'School-Dairy Information'!D24)</f>
        <v>0</v>
      </c>
    </row>
    <row r="11" spans="1:6" ht="15">
      <c r="A11" s="13" t="s">
        <v>44</v>
      </c>
      <c r="B11" s="14"/>
      <c r="C11" s="75">
        <v>0</v>
      </c>
      <c r="D11" s="75">
        <v>0</v>
      </c>
      <c r="E11" s="43">
        <f t="shared" si="0"/>
        <v>0</v>
      </c>
      <c r="F11" s="31">
        <f>(C11*'School-Dairy Information'!C25)+('School Sales Report-Weekly'!D11*'School-Dairy Information'!D25)</f>
        <v>0</v>
      </c>
    </row>
    <row r="12" spans="1:6" ht="15">
      <c r="A12" s="7"/>
      <c r="B12" s="2"/>
      <c r="C12" s="77">
        <v>0</v>
      </c>
      <c r="D12" s="77">
        <v>0</v>
      </c>
      <c r="E12" s="41">
        <f t="shared" si="0"/>
        <v>0</v>
      </c>
      <c r="F12" s="29">
        <f>(C12*'School-Dairy Information'!C26)+('School Sales Report-Weekly'!D12*'School-Dairy Information'!D26)</f>
        <v>0</v>
      </c>
    </row>
    <row r="13" spans="1:6" ht="15">
      <c r="A13" s="7"/>
      <c r="B13" s="2"/>
      <c r="C13" s="77">
        <v>0</v>
      </c>
      <c r="D13" s="77">
        <v>0</v>
      </c>
      <c r="E13" s="41">
        <f t="shared" si="0"/>
        <v>0</v>
      </c>
      <c r="F13" s="29">
        <f>(C13*'School-Dairy Information'!C27)+('School Sales Report-Weekly'!D13*'School-Dairy Information'!D27)</f>
        <v>0</v>
      </c>
    </row>
    <row r="14" spans="1:6" ht="15.75" thickBot="1">
      <c r="A14" s="9"/>
      <c r="B14" s="10"/>
      <c r="C14" s="79">
        <v>0</v>
      </c>
      <c r="D14" s="79">
        <v>0</v>
      </c>
      <c r="E14" s="44">
        <f t="shared" si="0"/>
        <v>0</v>
      </c>
      <c r="F14" s="32">
        <f>(C14*'School-Dairy Information'!C28)+('School Sales Report-Weekly'!D14*'School-Dairy Information'!D28)</f>
        <v>0</v>
      </c>
    </row>
    <row r="15" spans="1:6" ht="15">
      <c r="A15" s="3" t="s">
        <v>45</v>
      </c>
      <c r="B15" s="4"/>
      <c r="C15" s="80">
        <v>0</v>
      </c>
      <c r="D15" s="80">
        <v>0</v>
      </c>
      <c r="E15" s="40">
        <f t="shared" si="0"/>
        <v>0</v>
      </c>
      <c r="F15" s="67">
        <f>(C15*'School-Dairy Information'!C29)+('School Sales Report-Weekly'!D15*'School-Dairy Information'!D29)</f>
        <v>0</v>
      </c>
    </row>
    <row r="16" spans="1:6" ht="15">
      <c r="A16" s="7"/>
      <c r="B16" s="2"/>
      <c r="C16" s="77">
        <v>0</v>
      </c>
      <c r="D16" s="77">
        <v>0</v>
      </c>
      <c r="E16" s="41">
        <f t="shared" si="0"/>
        <v>0</v>
      </c>
      <c r="F16" s="29">
        <f>(C16*'School-Dairy Information'!C30)+('School Sales Report-Weekly'!D16*'School-Dairy Information'!D30)</f>
        <v>0</v>
      </c>
    </row>
    <row r="17" spans="1:6" ht="15">
      <c r="A17" s="7"/>
      <c r="B17" s="2"/>
      <c r="C17" s="77">
        <v>0</v>
      </c>
      <c r="D17" s="77">
        <v>0</v>
      </c>
      <c r="E17" s="41">
        <f t="shared" si="0"/>
        <v>0</v>
      </c>
      <c r="F17" s="29">
        <f>(C17*'School-Dairy Information'!C31)+('School Sales Report-Weekly'!D17*'School-Dairy Information'!D31)</f>
        <v>0</v>
      </c>
    </row>
    <row r="18" spans="1:6" ht="15">
      <c r="A18" s="7"/>
      <c r="B18" s="2"/>
      <c r="C18" s="77">
        <v>0</v>
      </c>
      <c r="D18" s="77">
        <v>0</v>
      </c>
      <c r="E18" s="41">
        <f t="shared" si="0"/>
        <v>0</v>
      </c>
      <c r="F18" s="29">
        <f>(C18*'School-Dairy Information'!C32)+('School Sales Report-Weekly'!D18*'School-Dairy Information'!D32)</f>
        <v>0</v>
      </c>
    </row>
    <row r="19" spans="1:6" ht="15.75" thickBot="1">
      <c r="A19" s="11"/>
      <c r="B19" s="12"/>
      <c r="C19" s="81">
        <v>0</v>
      </c>
      <c r="D19" s="81">
        <v>0</v>
      </c>
      <c r="E19" s="42">
        <f t="shared" si="0"/>
        <v>0</v>
      </c>
      <c r="F19" s="30">
        <f>(C19*'School-Dairy Information'!C33)+('School Sales Report-Weekly'!D19*'School-Dairy Information'!D33)</f>
        <v>0</v>
      </c>
    </row>
    <row r="20" spans="1:6" ht="15">
      <c r="A20" s="13" t="s">
        <v>46</v>
      </c>
      <c r="B20" s="14"/>
      <c r="C20" s="75">
        <v>0</v>
      </c>
      <c r="D20" s="75">
        <v>0</v>
      </c>
      <c r="E20" s="43">
        <f t="shared" si="0"/>
        <v>0</v>
      </c>
      <c r="F20" s="31">
        <f>(C20*'School-Dairy Information'!C34)+('School Sales Report-Weekly'!D20*'School-Dairy Information'!D34)</f>
        <v>0</v>
      </c>
    </row>
    <row r="21" spans="1:6" ht="15">
      <c r="A21" s="7"/>
      <c r="B21" s="2"/>
      <c r="C21" s="77">
        <v>0</v>
      </c>
      <c r="D21" s="77">
        <v>0</v>
      </c>
      <c r="E21" s="41">
        <f t="shared" si="0"/>
        <v>0</v>
      </c>
      <c r="F21" s="29">
        <f>(C21*'School-Dairy Information'!C35)+('School Sales Report-Weekly'!D21*'School-Dairy Information'!D35)</f>
        <v>0</v>
      </c>
    </row>
    <row r="22" spans="1:6" ht="15">
      <c r="A22" s="7"/>
      <c r="B22" s="2"/>
      <c r="C22" s="77">
        <v>0</v>
      </c>
      <c r="D22" s="77">
        <v>0</v>
      </c>
      <c r="E22" s="41">
        <f t="shared" si="0"/>
        <v>0</v>
      </c>
      <c r="F22" s="29">
        <f>(C22*'School-Dairy Information'!C36)+('School Sales Report-Weekly'!D22*'School-Dairy Information'!D36)</f>
        <v>0</v>
      </c>
    </row>
    <row r="23" spans="1:6" ht="15.75" thickBot="1">
      <c r="A23" s="9"/>
      <c r="B23" s="10"/>
      <c r="C23" s="79">
        <v>0</v>
      </c>
      <c r="D23" s="79">
        <v>0</v>
      </c>
      <c r="E23" s="44">
        <f t="shared" si="0"/>
        <v>0</v>
      </c>
      <c r="F23" s="32">
        <f>(C23*'School-Dairy Information'!C37)+('School Sales Report-Weekly'!D23*'School-Dairy Information'!D37)</f>
        <v>0</v>
      </c>
    </row>
    <row r="24" spans="1:6" ht="15">
      <c r="A24" s="3" t="s">
        <v>47</v>
      </c>
      <c r="B24" s="4"/>
      <c r="C24" s="80">
        <v>0</v>
      </c>
      <c r="D24" s="80">
        <v>0</v>
      </c>
      <c r="E24" s="40">
        <f t="shared" si="0"/>
        <v>0</v>
      </c>
      <c r="F24" s="67">
        <f>(C24*'School-Dairy Information'!C38)+('School Sales Report-Weekly'!D24*'School-Dairy Information'!D38)</f>
        <v>0</v>
      </c>
    </row>
    <row r="25" spans="1:6" ht="15">
      <c r="A25" s="7"/>
      <c r="B25" s="2"/>
      <c r="C25" s="77">
        <v>0</v>
      </c>
      <c r="D25" s="77">
        <v>0</v>
      </c>
      <c r="E25" s="41">
        <f t="shared" si="0"/>
        <v>0</v>
      </c>
      <c r="F25" s="29">
        <f>(C25*'School-Dairy Information'!C39)+('School Sales Report-Weekly'!D25*'School-Dairy Information'!D39)</f>
        <v>0</v>
      </c>
    </row>
    <row r="26" spans="1:6" ht="15">
      <c r="A26" s="7"/>
      <c r="B26" s="2"/>
      <c r="C26" s="77">
        <v>0</v>
      </c>
      <c r="D26" s="77">
        <v>0</v>
      </c>
      <c r="E26" s="41">
        <f t="shared" si="0"/>
        <v>0</v>
      </c>
      <c r="F26" s="29">
        <f>(C26*'School-Dairy Information'!C40)+('School Sales Report-Weekly'!D26*'School-Dairy Information'!D40)</f>
        <v>0</v>
      </c>
    </row>
    <row r="27" spans="1:6" ht="15.75" thickBot="1">
      <c r="A27" s="11"/>
      <c r="B27" s="12"/>
      <c r="C27" s="81">
        <v>0</v>
      </c>
      <c r="D27" s="81">
        <v>0</v>
      </c>
      <c r="E27" s="42">
        <f t="shared" si="0"/>
        <v>0</v>
      </c>
      <c r="F27" s="30">
        <f>(C27*'School-Dairy Information'!C41)+('School Sales Report-Weekly'!D27*'School-Dairy Information'!D41)</f>
        <v>0</v>
      </c>
    </row>
    <row r="28" spans="1:6" ht="15">
      <c r="A28" s="3" t="s">
        <v>48</v>
      </c>
      <c r="B28" s="4"/>
      <c r="C28" s="80">
        <v>0</v>
      </c>
      <c r="D28" s="80">
        <v>0</v>
      </c>
      <c r="E28" s="40">
        <f t="shared" si="0"/>
        <v>0</v>
      </c>
      <c r="F28" s="67">
        <f>(C28*'School-Dairy Information'!C42)+('School Sales Report-Weekly'!D28*'School-Dairy Information'!D42)</f>
        <v>0</v>
      </c>
    </row>
    <row r="29" spans="1:6" ht="15">
      <c r="A29" s="7"/>
      <c r="B29" s="2"/>
      <c r="C29" s="77">
        <v>0</v>
      </c>
      <c r="D29" s="77">
        <v>0</v>
      </c>
      <c r="E29" s="41">
        <f t="shared" si="0"/>
        <v>0</v>
      </c>
      <c r="F29" s="29">
        <f>(C29*'School-Dairy Information'!C43)+('School Sales Report-Weekly'!D29*'School-Dairy Information'!D43)</f>
        <v>0</v>
      </c>
    </row>
    <row r="30" spans="1:6" ht="15">
      <c r="A30" s="7"/>
      <c r="B30" s="2"/>
      <c r="C30" s="77">
        <v>0</v>
      </c>
      <c r="D30" s="77">
        <v>0</v>
      </c>
      <c r="E30" s="41">
        <f t="shared" si="0"/>
        <v>0</v>
      </c>
      <c r="F30" s="29">
        <f>(C30*'School-Dairy Information'!C44)+('School Sales Report-Weekly'!D30*'School-Dairy Information'!D44)</f>
        <v>0</v>
      </c>
    </row>
    <row r="31" spans="1:6" ht="15.75" thickBot="1">
      <c r="A31" s="11"/>
      <c r="B31" s="12"/>
      <c r="C31" s="81">
        <v>0</v>
      </c>
      <c r="D31" s="81">
        <v>0</v>
      </c>
      <c r="E31" s="42">
        <f t="shared" si="0"/>
        <v>0</v>
      </c>
      <c r="F31" s="30">
        <f>(C31*'School-Dairy Information'!C45)+('School Sales Report-Weekly'!D31*'School-Dairy Information'!D45)</f>
        <v>0</v>
      </c>
    </row>
    <row r="32" spans="1:6" ht="15">
      <c r="A32" s="13" t="s">
        <v>49</v>
      </c>
      <c r="B32" s="14"/>
      <c r="C32" s="75">
        <v>0</v>
      </c>
      <c r="D32" s="75">
        <v>0</v>
      </c>
      <c r="E32" s="43">
        <f t="shared" si="0"/>
        <v>0</v>
      </c>
      <c r="F32" s="31">
        <f>(C32*'School-Dairy Information'!C46)+('School Sales Report-Weekly'!D32*'School-Dairy Information'!D46)</f>
        <v>0</v>
      </c>
    </row>
    <row r="33" spans="1:6" ht="15">
      <c r="A33" s="7"/>
      <c r="B33" s="2"/>
      <c r="C33" s="77">
        <v>0</v>
      </c>
      <c r="D33" s="77">
        <v>0</v>
      </c>
      <c r="E33" s="41">
        <f t="shared" si="0"/>
        <v>0</v>
      </c>
      <c r="F33" s="29">
        <f>(C33*'School-Dairy Information'!C47)+('School Sales Report-Weekly'!D33*'School-Dairy Information'!D47)</f>
        <v>0</v>
      </c>
    </row>
    <row r="34" spans="1:6" ht="15">
      <c r="A34" s="7"/>
      <c r="B34" s="2"/>
      <c r="C34" s="77">
        <v>0</v>
      </c>
      <c r="D34" s="77">
        <v>0</v>
      </c>
      <c r="E34" s="41">
        <f t="shared" si="0"/>
        <v>0</v>
      </c>
      <c r="F34" s="29">
        <f>(C34*'School-Dairy Information'!C48)+('School Sales Report-Weekly'!D34*'School-Dairy Information'!D48)</f>
        <v>0</v>
      </c>
    </row>
    <row r="35" spans="1:6" ht="15">
      <c r="A35" s="7"/>
      <c r="B35" s="2"/>
      <c r="C35" s="77">
        <v>0</v>
      </c>
      <c r="D35" s="77">
        <v>0</v>
      </c>
      <c r="E35" s="41">
        <f t="shared" si="0"/>
        <v>0</v>
      </c>
      <c r="F35" s="29">
        <f>(C35*'School-Dairy Information'!C49)+('School Sales Report-Weekly'!D35*'School-Dairy Information'!D49)</f>
        <v>0</v>
      </c>
    </row>
    <row r="36" spans="1:6" ht="15.75" thickBot="1">
      <c r="A36" s="11"/>
      <c r="B36" s="12"/>
      <c r="C36" s="81">
        <v>0</v>
      </c>
      <c r="D36" s="81">
        <v>0</v>
      </c>
      <c r="E36" s="42">
        <f t="shared" si="0"/>
        <v>0</v>
      </c>
      <c r="F36" s="30">
        <f>(C36*'School-Dairy Information'!C50)+('School Sales Report-Weekly'!D36*'School-Dairy Information'!D50)</f>
        <v>0</v>
      </c>
    </row>
    <row r="37" spans="1:6" ht="15">
      <c r="A37" s="3" t="s">
        <v>11</v>
      </c>
      <c r="B37" s="4"/>
      <c r="C37" s="80">
        <v>0</v>
      </c>
      <c r="D37" s="80">
        <v>0</v>
      </c>
      <c r="E37" s="40">
        <f t="shared" si="0"/>
        <v>0</v>
      </c>
      <c r="F37" s="67">
        <f>(C37*'School-Dairy Information'!C51)+('School Sales Report-Weekly'!D37*'School-Dairy Information'!D51)</f>
        <v>0</v>
      </c>
    </row>
    <row r="38" spans="1:6" ht="15">
      <c r="A38" s="7"/>
      <c r="B38" s="2"/>
      <c r="C38" s="77">
        <v>0</v>
      </c>
      <c r="D38" s="77">
        <v>0</v>
      </c>
      <c r="E38" s="41">
        <f t="shared" si="0"/>
        <v>0</v>
      </c>
      <c r="F38" s="29">
        <f>(C38*'School-Dairy Information'!C52)+('School Sales Report-Weekly'!D38*'School-Dairy Information'!D52)</f>
        <v>0</v>
      </c>
    </row>
    <row r="39" spans="1:6" ht="15">
      <c r="A39" s="7"/>
      <c r="B39" s="2"/>
      <c r="C39" s="77">
        <v>0</v>
      </c>
      <c r="D39" s="77">
        <v>0</v>
      </c>
      <c r="E39" s="41">
        <f t="shared" si="0"/>
        <v>0</v>
      </c>
      <c r="F39" s="29">
        <f>(C39*'School-Dairy Information'!C53)+('School Sales Report-Weekly'!D39*'School-Dairy Information'!D53)</f>
        <v>0</v>
      </c>
    </row>
    <row r="40" spans="1:6" ht="15.75" thickBot="1">
      <c r="A40" s="11"/>
      <c r="B40" s="12"/>
      <c r="C40" s="81">
        <v>0</v>
      </c>
      <c r="D40" s="81">
        <v>0</v>
      </c>
      <c r="E40" s="42">
        <f t="shared" si="0"/>
        <v>0</v>
      </c>
      <c r="F40" s="30">
        <f>(C40*'School-Dairy Information'!C54)+('School Sales Report-Weekly'!D40*'School-Dairy Information'!D54)</f>
        <v>0</v>
      </c>
    </row>
    <row r="41" spans="1:6" ht="15">
      <c r="A41" s="13" t="s">
        <v>51</v>
      </c>
      <c r="B41" s="14"/>
      <c r="C41" s="75">
        <v>0</v>
      </c>
      <c r="D41" s="75">
        <v>0</v>
      </c>
      <c r="E41" s="43">
        <f t="shared" si="0"/>
        <v>0</v>
      </c>
      <c r="F41" s="31">
        <f>(C41*'School-Dairy Information'!C55)+('School Sales Report-Weekly'!D41*'School-Dairy Information'!D55)</f>
        <v>0</v>
      </c>
    </row>
    <row r="42" spans="1:6" ht="15">
      <c r="A42" s="7"/>
      <c r="B42" s="2"/>
      <c r="C42" s="77">
        <v>0</v>
      </c>
      <c r="D42" s="77">
        <v>0</v>
      </c>
      <c r="E42" s="41">
        <f t="shared" si="0"/>
        <v>0</v>
      </c>
      <c r="F42" s="29">
        <f>(C42*'School-Dairy Information'!C56)+('School Sales Report-Weekly'!D42*'School-Dairy Information'!D56)</f>
        <v>0</v>
      </c>
    </row>
    <row r="43" spans="1:6" ht="15">
      <c r="A43" s="7"/>
      <c r="B43" s="2"/>
      <c r="C43" s="77">
        <v>0</v>
      </c>
      <c r="D43" s="77">
        <v>0</v>
      </c>
      <c r="E43" s="41">
        <f t="shared" si="0"/>
        <v>0</v>
      </c>
      <c r="F43" s="29">
        <f>(C43*'School-Dairy Information'!C57)+('School Sales Report-Weekly'!D43*'School-Dairy Information'!D57)</f>
        <v>0</v>
      </c>
    </row>
    <row r="44" spans="1:6" ht="15">
      <c r="A44" s="7"/>
      <c r="B44" s="2"/>
      <c r="C44" s="77">
        <v>0</v>
      </c>
      <c r="D44" s="77">
        <v>0</v>
      </c>
      <c r="E44" s="41">
        <f t="shared" si="0"/>
        <v>0</v>
      </c>
      <c r="F44" s="29">
        <f>(C44*'School-Dairy Information'!C58)+('School Sales Report-Weekly'!D44*'School-Dairy Information'!D58)</f>
        <v>0</v>
      </c>
    </row>
    <row r="45" spans="1:6" ht="15.75" thickBot="1">
      <c r="A45" s="9"/>
      <c r="B45" s="10"/>
      <c r="C45" s="79">
        <v>0</v>
      </c>
      <c r="D45" s="79">
        <v>0</v>
      </c>
      <c r="E45" s="44">
        <f t="shared" si="0"/>
        <v>0</v>
      </c>
      <c r="F45" s="32">
        <f>(C45*'School-Dairy Information'!C59)+('School Sales Report-Weekly'!D45*'School-Dairy Information'!D59)</f>
        <v>0</v>
      </c>
    </row>
    <row r="46" spans="1:6" ht="15">
      <c r="A46" s="3" t="s">
        <v>52</v>
      </c>
      <c r="B46" s="4"/>
      <c r="C46" s="80">
        <v>0</v>
      </c>
      <c r="D46" s="80">
        <v>0</v>
      </c>
      <c r="E46" s="40">
        <f t="shared" si="0"/>
        <v>0</v>
      </c>
      <c r="F46" s="67">
        <f>(C46*'School-Dairy Information'!C60)+('School Sales Report-Weekly'!D46*'School-Dairy Information'!D60)</f>
        <v>0</v>
      </c>
    </row>
    <row r="47" spans="1:6" ht="15">
      <c r="A47" s="7"/>
      <c r="B47" s="2"/>
      <c r="C47" s="77">
        <v>0</v>
      </c>
      <c r="D47" s="77">
        <v>0</v>
      </c>
      <c r="E47" s="41">
        <f t="shared" si="0"/>
        <v>0</v>
      </c>
      <c r="F47" s="29">
        <f>(C47*'School-Dairy Information'!C61)+('School Sales Report-Weekly'!D47*'School-Dairy Information'!D61)</f>
        <v>0</v>
      </c>
    </row>
    <row r="48" spans="1:6" ht="15">
      <c r="A48" s="7"/>
      <c r="B48" s="2"/>
      <c r="C48" s="77">
        <v>0</v>
      </c>
      <c r="D48" s="77">
        <v>0</v>
      </c>
      <c r="E48" s="41">
        <f t="shared" si="0"/>
        <v>0</v>
      </c>
      <c r="F48" s="29">
        <f>(C48*'School-Dairy Information'!C62)+('School Sales Report-Weekly'!D48*'School-Dairy Information'!D62)</f>
        <v>0</v>
      </c>
    </row>
    <row r="49" spans="1:6" ht="15.75" thickBot="1">
      <c r="A49" s="11"/>
      <c r="B49" s="12"/>
      <c r="C49" s="81">
        <v>0</v>
      </c>
      <c r="D49" s="81">
        <v>0</v>
      </c>
      <c r="E49" s="42">
        <f t="shared" si="0"/>
        <v>0</v>
      </c>
      <c r="F49" s="30">
        <f>(C49*'School-Dairy Information'!C63)+('School Sales Report-Weekly'!D49*'School-Dairy Information'!D63)</f>
        <v>0</v>
      </c>
    </row>
    <row r="50" spans="1:6" ht="16.5" thickBot="1">
      <c r="A50" s="18" t="s">
        <v>25</v>
      </c>
      <c r="B50" s="8"/>
      <c r="C50" s="34">
        <f>SUM(C7:C49)</f>
        <v>0</v>
      </c>
      <c r="D50" s="34">
        <f>SUM(D7:D49)</f>
        <v>0</v>
      </c>
      <c r="E50" s="34">
        <f>SUM(E7:E49)</f>
        <v>0</v>
      </c>
      <c r="F50" s="68">
        <f>SUM(F7:F49)</f>
        <v>0</v>
      </c>
    </row>
  </sheetData>
  <sheetProtection/>
  <mergeCells count="2">
    <mergeCell ref="A4:F4"/>
    <mergeCell ref="A1:F1"/>
  </mergeCells>
  <printOptions/>
  <pageMargins left="0.75" right="0.75" top="1" bottom="1" header="0.5" footer="0.5"/>
  <pageSetup fitToHeight="1" fitToWidth="1" orientation="portrait" scale="79"/>
</worksheet>
</file>

<file path=xl/worksheets/sheet4.xml><?xml version="1.0" encoding="utf-8"?>
<worksheet xmlns="http://schemas.openxmlformats.org/spreadsheetml/2006/main" xmlns:r="http://schemas.openxmlformats.org/officeDocument/2006/relationships">
  <dimension ref="A1:F17"/>
  <sheetViews>
    <sheetView zoomScalePageLayoutView="0" workbookViewId="0" topLeftCell="A1">
      <selection activeCell="A5" sqref="A5"/>
    </sheetView>
  </sheetViews>
  <sheetFormatPr defaultColWidth="10.8515625" defaultRowHeight="12.75"/>
  <cols>
    <col min="1" max="1" width="11.8515625" style="1" customWidth="1"/>
    <col min="2" max="2" width="3.421875" style="1" customWidth="1"/>
    <col min="3" max="4" width="20.8515625" style="1" customWidth="1"/>
    <col min="5" max="5" width="11.421875" style="1" bestFit="1" customWidth="1"/>
    <col min="6" max="6" width="14.28125" style="1" bestFit="1" customWidth="1"/>
    <col min="7" max="16384" width="10.8515625" style="1" customWidth="1"/>
  </cols>
  <sheetData>
    <row r="1" spans="1:6" ht="18">
      <c r="A1" s="84" t="s">
        <v>5</v>
      </c>
      <c r="B1" s="84"/>
      <c r="C1" s="84"/>
      <c r="D1" s="84"/>
      <c r="E1" s="84"/>
      <c r="F1" s="84"/>
    </row>
    <row r="3" ht="15">
      <c r="A3" s="1" t="s">
        <v>53</v>
      </c>
    </row>
    <row r="4" spans="1:6" ht="66.75" customHeight="1">
      <c r="A4" s="85" t="s">
        <v>0</v>
      </c>
      <c r="B4" s="85"/>
      <c r="C4" s="85"/>
      <c r="D4" s="85"/>
      <c r="E4" s="85"/>
      <c r="F4" s="85"/>
    </row>
    <row r="5" spans="1:6" ht="10.5" customHeight="1" thickBot="1">
      <c r="A5" s="45"/>
      <c r="B5" s="45"/>
      <c r="C5" s="45"/>
      <c r="D5" s="45"/>
      <c r="E5" s="45"/>
      <c r="F5" s="45"/>
    </row>
    <row r="6" spans="1:6" ht="31.5">
      <c r="A6" s="47"/>
      <c r="B6" s="48"/>
      <c r="C6" s="5" t="s">
        <v>41</v>
      </c>
      <c r="D6" s="5" t="s">
        <v>42</v>
      </c>
      <c r="E6" s="5" t="s">
        <v>43</v>
      </c>
      <c r="F6" s="6" t="s">
        <v>60</v>
      </c>
    </row>
    <row r="7" spans="1:6" ht="15">
      <c r="A7" s="49" t="s">
        <v>40</v>
      </c>
      <c r="B7" s="46"/>
      <c r="C7" s="77">
        <v>0</v>
      </c>
      <c r="D7" s="77">
        <v>0</v>
      </c>
      <c r="E7" s="2">
        <f>SUM(C7:D7)</f>
        <v>0</v>
      </c>
      <c r="F7" s="29">
        <f>(C7*'School-Dairy Information'!$C$20)+('School Sales Report-Monthly'!D7*'School-Dairy Information'!$D$20)</f>
        <v>0</v>
      </c>
    </row>
    <row r="8" spans="1:6" ht="15">
      <c r="A8" s="49" t="s">
        <v>44</v>
      </c>
      <c r="B8" s="46"/>
      <c r="C8" s="77">
        <v>0</v>
      </c>
      <c r="D8" s="77">
        <v>0</v>
      </c>
      <c r="E8" s="2">
        <f aca="true" t="shared" si="0" ref="E8:E16">SUM(C8:D8)</f>
        <v>0</v>
      </c>
      <c r="F8" s="29">
        <f>(C8*'School-Dairy Information'!$C$20)+('School Sales Report-Monthly'!D8*'School-Dairy Information'!$D$20)</f>
        <v>0</v>
      </c>
    </row>
    <row r="9" spans="1:6" ht="15">
      <c r="A9" s="49" t="s">
        <v>45</v>
      </c>
      <c r="B9" s="46"/>
      <c r="C9" s="77">
        <v>0</v>
      </c>
      <c r="D9" s="77">
        <v>0</v>
      </c>
      <c r="E9" s="2">
        <f t="shared" si="0"/>
        <v>0</v>
      </c>
      <c r="F9" s="29">
        <f>(C9*'School-Dairy Information'!$C$20)+('School Sales Report-Monthly'!D9*'School-Dairy Information'!$D$20)</f>
        <v>0</v>
      </c>
    </row>
    <row r="10" spans="1:6" ht="15">
      <c r="A10" s="49" t="s">
        <v>46</v>
      </c>
      <c r="B10" s="46"/>
      <c r="C10" s="77">
        <v>0</v>
      </c>
      <c r="D10" s="77">
        <v>0</v>
      </c>
      <c r="E10" s="2">
        <f t="shared" si="0"/>
        <v>0</v>
      </c>
      <c r="F10" s="29">
        <f>(C10*'School-Dairy Information'!$C$20)+('School Sales Report-Monthly'!D10*'School-Dairy Information'!$D$20)</f>
        <v>0</v>
      </c>
    </row>
    <row r="11" spans="1:6" ht="15">
      <c r="A11" s="49" t="s">
        <v>47</v>
      </c>
      <c r="B11" s="46"/>
      <c r="C11" s="77">
        <v>0</v>
      </c>
      <c r="D11" s="77">
        <v>0</v>
      </c>
      <c r="E11" s="2">
        <f t="shared" si="0"/>
        <v>0</v>
      </c>
      <c r="F11" s="29">
        <f>(C11*'School-Dairy Information'!$C$20)+('School Sales Report-Monthly'!D11*'School-Dairy Information'!$D$20)</f>
        <v>0</v>
      </c>
    </row>
    <row r="12" spans="1:6" ht="15">
      <c r="A12" s="49" t="s">
        <v>48</v>
      </c>
      <c r="B12" s="46"/>
      <c r="C12" s="77">
        <v>0</v>
      </c>
      <c r="D12" s="77">
        <v>0</v>
      </c>
      <c r="E12" s="2">
        <f t="shared" si="0"/>
        <v>0</v>
      </c>
      <c r="F12" s="29">
        <f>(C12*'School-Dairy Information'!$C$20)+('School Sales Report-Monthly'!D12*'School-Dairy Information'!$D$20)</f>
        <v>0</v>
      </c>
    </row>
    <row r="13" spans="1:6" ht="15">
      <c r="A13" s="49" t="s">
        <v>49</v>
      </c>
      <c r="B13" s="46"/>
      <c r="C13" s="77">
        <v>0</v>
      </c>
      <c r="D13" s="77">
        <v>0</v>
      </c>
      <c r="E13" s="2">
        <f t="shared" si="0"/>
        <v>0</v>
      </c>
      <c r="F13" s="29">
        <f>(C13*'School-Dairy Information'!$C$20)+('School Sales Report-Monthly'!D13*'School-Dairy Information'!$D$20)</f>
        <v>0</v>
      </c>
    </row>
    <row r="14" spans="1:6" ht="15">
      <c r="A14" s="49" t="s">
        <v>50</v>
      </c>
      <c r="B14" s="46"/>
      <c r="C14" s="77">
        <v>0</v>
      </c>
      <c r="D14" s="77">
        <v>0</v>
      </c>
      <c r="E14" s="2">
        <f t="shared" si="0"/>
        <v>0</v>
      </c>
      <c r="F14" s="29">
        <f>(C14*'School-Dairy Information'!$C$20)+('School Sales Report-Monthly'!D14*'School-Dairy Information'!$D$20)</f>
        <v>0</v>
      </c>
    </row>
    <row r="15" spans="1:6" ht="15">
      <c r="A15" s="49" t="s">
        <v>51</v>
      </c>
      <c r="B15" s="46"/>
      <c r="C15" s="77">
        <v>0</v>
      </c>
      <c r="D15" s="77">
        <v>0</v>
      </c>
      <c r="E15" s="2">
        <f t="shared" si="0"/>
        <v>0</v>
      </c>
      <c r="F15" s="29">
        <f>(C15*'School-Dairy Information'!$C$20)+('School Sales Report-Monthly'!D15*'School-Dairy Information'!$D$20)</f>
        <v>0</v>
      </c>
    </row>
    <row r="16" spans="1:6" ht="15.75" thickBot="1">
      <c r="A16" s="50" t="s">
        <v>52</v>
      </c>
      <c r="B16" s="51"/>
      <c r="C16" s="79">
        <v>0</v>
      </c>
      <c r="D16" s="79">
        <v>0</v>
      </c>
      <c r="E16" s="10">
        <f t="shared" si="0"/>
        <v>0</v>
      </c>
      <c r="F16" s="32">
        <f>(C16*'School-Dairy Information'!$C$20)+('School Sales Report-Monthly'!D16*'School-Dairy Information'!$D$20)</f>
        <v>0</v>
      </c>
    </row>
    <row r="17" spans="1:6" ht="16.5" thickBot="1">
      <c r="A17" s="52" t="s">
        <v>25</v>
      </c>
      <c r="B17" s="34"/>
      <c r="C17" s="34">
        <f>SUM(C7:C16)</f>
        <v>0</v>
      </c>
      <c r="D17" s="34">
        <f>SUM(D7:D16)</f>
        <v>0</v>
      </c>
      <c r="E17" s="34">
        <f>SUM(E7:E16)</f>
        <v>0</v>
      </c>
      <c r="F17" s="35">
        <f>(C17*'School-Dairy Information'!$C$20)+('School Sales Report-Monthly'!D17*'School-Dairy Information'!$D$20)</f>
        <v>0</v>
      </c>
    </row>
  </sheetData>
  <sheetProtection sheet="1" objects="1" scenarios="1"/>
  <mergeCells count="2">
    <mergeCell ref="A4:F4"/>
    <mergeCell ref="A1:F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35"/>
  <sheetViews>
    <sheetView zoomScalePageLayoutView="0" workbookViewId="0" topLeftCell="A1">
      <selection activeCell="A3" sqref="A3:IV3"/>
    </sheetView>
  </sheetViews>
  <sheetFormatPr defaultColWidth="10.8515625" defaultRowHeight="12.75"/>
  <cols>
    <col min="1" max="1" width="45.7109375" style="1" customWidth="1"/>
    <col min="2" max="2" width="18.00390625" style="1" customWidth="1"/>
    <col min="3" max="3" width="16.7109375" style="1" customWidth="1"/>
    <col min="4" max="16384" width="10.8515625" style="1" customWidth="1"/>
  </cols>
  <sheetData>
    <row r="1" spans="1:3" ht="18">
      <c r="A1" s="84" t="s">
        <v>30</v>
      </c>
      <c r="B1" s="84"/>
      <c r="C1" s="84"/>
    </row>
    <row r="3" ht="15">
      <c r="A3" s="1" t="s">
        <v>53</v>
      </c>
    </row>
    <row r="4" spans="1:3" ht="78" customHeight="1">
      <c r="A4" s="85" t="s">
        <v>2</v>
      </c>
      <c r="B4" s="85"/>
      <c r="C4" s="85"/>
    </row>
    <row r="5" spans="1:3" ht="27" customHeight="1">
      <c r="A5" s="85" t="s">
        <v>24</v>
      </c>
      <c r="B5" s="85"/>
      <c r="C5" s="85"/>
    </row>
    <row r="6" spans="1:3" ht="27" customHeight="1">
      <c r="A6" s="85" t="s">
        <v>1</v>
      </c>
      <c r="B6" s="85"/>
      <c r="C6" s="85"/>
    </row>
    <row r="7" spans="1:3" ht="10.5" customHeight="1">
      <c r="A7" s="45"/>
      <c r="B7" s="45"/>
      <c r="C7" s="45"/>
    </row>
    <row r="8" spans="1:3" ht="15.75" thickBot="1">
      <c r="A8" s="58" t="s">
        <v>22</v>
      </c>
      <c r="B8" s="63"/>
      <c r="C8" s="66"/>
    </row>
    <row r="9" spans="1:3" ht="15.75">
      <c r="A9" s="56" t="s">
        <v>20</v>
      </c>
      <c r="B9" s="61"/>
      <c r="C9" s="62"/>
    </row>
    <row r="10" spans="1:3" ht="15">
      <c r="A10" s="57" t="s">
        <v>7</v>
      </c>
      <c r="B10" s="63">
        <f>'School Sales Report-Weekly'!C50*'School-Dairy Information'!C20</f>
        <v>0</v>
      </c>
      <c r="C10" s="26"/>
    </row>
    <row r="11" spans="1:3" ht="15">
      <c r="A11" s="57" t="s">
        <v>12</v>
      </c>
      <c r="B11" s="63">
        <f>'School Sales Report-Weekly'!D50*'School-Dairy Information'!D20</f>
        <v>0</v>
      </c>
      <c r="C11" s="26"/>
    </row>
    <row r="12" spans="1:3" ht="15.75" thickBot="1">
      <c r="A12" s="60" t="s">
        <v>13</v>
      </c>
      <c r="B12" s="64"/>
      <c r="C12" s="65">
        <f>SUM(B10:B11)</f>
        <v>0</v>
      </c>
    </row>
    <row r="13" spans="1:3" ht="16.5" thickTop="1">
      <c r="A13" s="59" t="s">
        <v>21</v>
      </c>
      <c r="B13" s="63"/>
      <c r="C13" s="26"/>
    </row>
    <row r="14" spans="1:3" ht="15">
      <c r="A14" s="57" t="s">
        <v>6</v>
      </c>
      <c r="B14" s="63">
        <f>'Dairy Order Report'!E34</f>
        <v>0</v>
      </c>
      <c r="C14" s="26"/>
    </row>
    <row r="15" spans="1:3" ht="15">
      <c r="A15" s="57" t="s">
        <v>14</v>
      </c>
      <c r="B15" s="82">
        <v>0</v>
      </c>
      <c r="C15" s="26"/>
    </row>
    <row r="16" spans="1:3" ht="15">
      <c r="A16" s="57" t="s">
        <v>15</v>
      </c>
      <c r="B16" s="82">
        <v>0</v>
      </c>
      <c r="C16" s="26"/>
    </row>
    <row r="17" spans="1:3" ht="15">
      <c r="A17" s="57" t="s">
        <v>16</v>
      </c>
      <c r="B17" s="82">
        <v>0</v>
      </c>
      <c r="C17" s="26"/>
    </row>
    <row r="18" spans="1:3" ht="15">
      <c r="A18" s="57" t="s">
        <v>17</v>
      </c>
      <c r="B18" s="82">
        <v>0</v>
      </c>
      <c r="C18" s="26"/>
    </row>
    <row r="19" spans="1:3" ht="15.75" thickBot="1">
      <c r="A19" s="60" t="s">
        <v>18</v>
      </c>
      <c r="B19" s="64"/>
      <c r="C19" s="65">
        <f>SUM(B14:B18)</f>
        <v>0</v>
      </c>
    </row>
    <row r="20" spans="1:3" ht="17.25" thickBot="1" thickTop="1">
      <c r="A20" s="27" t="s">
        <v>19</v>
      </c>
      <c r="B20" s="66"/>
      <c r="C20" s="28">
        <f>C12-C19</f>
        <v>0</v>
      </c>
    </row>
    <row r="21" spans="1:3" ht="15.75">
      <c r="A21" s="55"/>
      <c r="B21" s="63"/>
      <c r="C21" s="63"/>
    </row>
    <row r="23" spans="1:3" ht="15.75" thickBot="1">
      <c r="A23" s="58" t="s">
        <v>23</v>
      </c>
      <c r="B23" s="63"/>
      <c r="C23" s="66"/>
    </row>
    <row r="24" spans="1:3" ht="15.75">
      <c r="A24" s="56" t="s">
        <v>20</v>
      </c>
      <c r="B24" s="61"/>
      <c r="C24" s="62"/>
    </row>
    <row r="25" spans="1:3" ht="15">
      <c r="A25" s="57" t="s">
        <v>7</v>
      </c>
      <c r="B25" s="63">
        <f>'School Sales Report-Monthly'!C17*'School-Dairy Information'!C20</f>
        <v>0</v>
      </c>
      <c r="C25" s="26"/>
    </row>
    <row r="26" spans="1:3" ht="15">
      <c r="A26" s="57" t="s">
        <v>12</v>
      </c>
      <c r="B26" s="63">
        <f>'School Sales Report-Monthly'!D17*'School-Dairy Information'!D20</f>
        <v>0</v>
      </c>
      <c r="C26" s="26"/>
    </row>
    <row r="27" spans="1:3" ht="15.75" thickBot="1">
      <c r="A27" s="60" t="s">
        <v>13</v>
      </c>
      <c r="B27" s="64"/>
      <c r="C27" s="65">
        <f>SUM(B25:B26)</f>
        <v>0</v>
      </c>
    </row>
    <row r="28" spans="1:3" ht="16.5" thickTop="1">
      <c r="A28" s="59" t="s">
        <v>21</v>
      </c>
      <c r="B28" s="63"/>
      <c r="C28" s="26"/>
    </row>
    <row r="29" spans="1:3" ht="15">
      <c r="A29" s="57" t="s">
        <v>6</v>
      </c>
      <c r="B29" s="63">
        <f>'Dairy Order Report'!E34</f>
        <v>0</v>
      </c>
      <c r="C29" s="26"/>
    </row>
    <row r="30" spans="1:3" ht="15">
      <c r="A30" s="57" t="s">
        <v>14</v>
      </c>
      <c r="B30" s="82">
        <v>0</v>
      </c>
      <c r="C30" s="26"/>
    </row>
    <row r="31" spans="1:3" ht="15">
      <c r="A31" s="57" t="s">
        <v>15</v>
      </c>
      <c r="B31" s="82">
        <v>0</v>
      </c>
      <c r="C31" s="26"/>
    </row>
    <row r="32" spans="1:3" ht="15">
      <c r="A32" s="57" t="s">
        <v>16</v>
      </c>
      <c r="B32" s="82">
        <v>0</v>
      </c>
      <c r="C32" s="26"/>
    </row>
    <row r="33" spans="1:3" ht="15">
      <c r="A33" s="57" t="s">
        <v>17</v>
      </c>
      <c r="B33" s="82">
        <v>0</v>
      </c>
      <c r="C33" s="26"/>
    </row>
    <row r="34" spans="1:3" ht="15.75" thickBot="1">
      <c r="A34" s="60" t="s">
        <v>18</v>
      </c>
      <c r="B34" s="64"/>
      <c r="C34" s="65">
        <f>SUM(B29:B33)</f>
        <v>0</v>
      </c>
    </row>
    <row r="35" spans="1:3" ht="17.25" thickBot="1" thickTop="1">
      <c r="A35" s="27" t="s">
        <v>19</v>
      </c>
      <c r="B35" s="66"/>
      <c r="C35" s="28">
        <f>C27-C34</f>
        <v>0</v>
      </c>
    </row>
  </sheetData>
  <sheetProtection sheet="1" objects="1" scenarios="1"/>
  <mergeCells count="4">
    <mergeCell ref="A4:C4"/>
    <mergeCell ref="A1:C1"/>
    <mergeCell ref="A6:C6"/>
    <mergeCell ref="A5:C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admin31</dc:creator>
  <cp:keywords/>
  <dc:description/>
  <cp:lastModifiedBy>Claude-Marc Joseph</cp:lastModifiedBy>
  <cp:lastPrinted>2009-02-20T20:24:14Z</cp:lastPrinted>
  <dcterms:created xsi:type="dcterms:W3CDTF">2009-02-20T18:50:08Z</dcterms:created>
  <dcterms:modified xsi:type="dcterms:W3CDTF">2012-10-26T14:02:25Z</dcterms:modified>
  <cp:category/>
  <cp:version/>
  <cp:contentType/>
  <cp:contentStatus/>
</cp:coreProperties>
</file>